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<sst xmlns="http://schemas.openxmlformats.org/spreadsheetml/2006/main" count="20" uniqueCount="14">
  <si>
    <t>2025年9-11月份病死猪无害化处理明细及补贴资金统计表</t>
  </si>
  <si>
    <t xml:space="preserve">2025年  </t>
  </si>
  <si>
    <t>55cm以下</t>
  </si>
  <si>
    <t>55-100（含）cm</t>
  </si>
  <si>
    <t>100(不含)cm以上</t>
  </si>
  <si>
    <t>处理数量</t>
  </si>
  <si>
    <t>补贴标准（元/头）</t>
  </si>
  <si>
    <t>补贴资金(元)</t>
  </si>
  <si>
    <t>9月份</t>
  </si>
  <si>
    <t>10月份</t>
  </si>
  <si>
    <t>11月份</t>
  </si>
  <si>
    <t>合计</t>
  </si>
  <si>
    <t>共计处理头数（头）</t>
  </si>
  <si>
    <t>总计补贴资金（元）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</si>
</sst>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G23" sqref="G23"/>
    </sheetView>
  </sheetViews>
  <sheetFormatPr defaultColWidth="9" defaultRowHeight="13.5" outlineLevelRow="7"/>
  <cols>
    <col min="1" max="1" width="23.2583333333333" customWidth="1"/>
    <col min="2" max="2" width="10" customWidth="1"/>
    <col min="3" max="3" width="16.7583333333333" customWidth="1"/>
    <col min="4" max="4" width="18.375" customWidth="1"/>
    <col min="5" max="5" width="12.625" customWidth="1"/>
    <col min="6" max="6" width="16.625" customWidth="1"/>
    <col min="7" max="7" width="16.875" customWidth="1"/>
    <col min="8" max="8" width="10.725" customWidth="1"/>
    <col min="9" max="9" width="16.8166666666667" customWidth="1"/>
    <col min="10" max="10" width="16.7583333333333" customWidth="1"/>
  </cols>
  <sheetData>
    <row r="1" s="1" customFormat="1" ht="78" customHeight="1" spans="1:10">
      <c r="A1" s="4" t="s">
        <v>0</v>
      </c>
      <c r="B1" s="5"/>
      <c r="C1" s="5"/>
      <c r="D1" s="5"/>
      <c r="E1" s="5"/>
      <c r="F1" s="5"/>
      <c r="G1" s="5"/>
      <c r="H1" s="5"/>
      <c r="I1" s="19"/>
      <c r="J1" s="19"/>
    </row>
    <row r="2" s="2" customFormat="1" ht="20.25" spans="1:10">
      <c r="A2" s="6" t="s">
        <v>1</v>
      </c>
      <c r="B2" s="7" t="s">
        <v>2</v>
      </c>
      <c r="C2" s="8"/>
      <c r="D2" s="9"/>
      <c r="E2" s="7" t="s">
        <v>3</v>
      </c>
      <c r="F2" s="8"/>
      <c r="G2" s="9"/>
      <c r="H2" s="7" t="s">
        <v>4</v>
      </c>
      <c r="I2" s="8"/>
      <c r="J2" s="9"/>
    </row>
    <row r="3" s="2" customFormat="1" ht="20.25" spans="1:10">
      <c r="A3" s="10"/>
      <c r="B3" s="11" t="s">
        <v>5</v>
      </c>
      <c r="C3" s="11" t="s">
        <v>6</v>
      </c>
      <c r="D3" s="11" t="s">
        <v>7</v>
      </c>
      <c r="E3" s="11" t="s">
        <v>5</v>
      </c>
      <c r="F3" s="11" t="s">
        <v>6</v>
      </c>
      <c r="G3" s="11" t="s">
        <v>7</v>
      </c>
      <c r="H3" s="11" t="s">
        <v>5</v>
      </c>
      <c r="I3" s="11" t="s">
        <v>6</v>
      </c>
      <c r="J3" s="11" t="s">
        <v>7</v>
      </c>
    </row>
    <row r="4" s="2" customFormat="1" ht="20.25" spans="1:10">
      <c r="A4" s="12" t="s">
        <v>8</v>
      </c>
      <c r="B4" s="13">
        <v>396</v>
      </c>
      <c r="C4" s="6">
        <v>45</v>
      </c>
      <c r="D4" s="13">
        <f>B4*C4</f>
        <v>17820</v>
      </c>
      <c r="E4" s="6">
        <v>109</v>
      </c>
      <c r="F4" s="6">
        <v>90</v>
      </c>
      <c r="G4" s="13">
        <f>E4*90</f>
        <v>9810</v>
      </c>
      <c r="H4" s="6">
        <v>60</v>
      </c>
      <c r="I4" s="13">
        <v>160</v>
      </c>
      <c r="J4" s="13">
        <f>H4*160</f>
        <v>9600</v>
      </c>
    </row>
    <row r="5" s="2" customFormat="1" ht="20.25" spans="1:10">
      <c r="A5" s="12" t="s">
        <v>9</v>
      </c>
      <c r="B5" s="13">
        <v>542</v>
      </c>
      <c r="C5" s="6">
        <v>45</v>
      </c>
      <c r="D5" s="13">
        <f>B5*C5</f>
        <v>24390</v>
      </c>
      <c r="E5" s="6">
        <v>75</v>
      </c>
      <c r="F5" s="6">
        <v>90</v>
      </c>
      <c r="G5" s="13">
        <f>E5*90</f>
        <v>6750</v>
      </c>
      <c r="H5" s="6">
        <v>8</v>
      </c>
      <c r="I5" s="13">
        <v>160</v>
      </c>
      <c r="J5" s="13">
        <f>H5*160</f>
        <v>1280</v>
      </c>
    </row>
    <row r="6" s="2" customFormat="1" ht="20.25" spans="1:10">
      <c r="A6" s="13" t="s">
        <v>10</v>
      </c>
      <c r="B6" s="13">
        <v>431</v>
      </c>
      <c r="C6" s="6">
        <v>45</v>
      </c>
      <c r="D6" s="13">
        <f>B6*C6</f>
        <v>19395</v>
      </c>
      <c r="E6" s="6">
        <v>103</v>
      </c>
      <c r="F6" s="6">
        <v>90</v>
      </c>
      <c r="G6" s="13">
        <f>E6*90</f>
        <v>9270</v>
      </c>
      <c r="H6" s="6">
        <v>5</v>
      </c>
      <c r="I6" s="13">
        <v>160</v>
      </c>
      <c r="J6" s="13">
        <f>H6*160</f>
        <v>800</v>
      </c>
    </row>
    <row r="7" s="2" customFormat="1" ht="20.25" spans="1:10">
      <c r="A7" s="13" t="s">
        <v>11</v>
      </c>
      <c r="B7" s="14">
        <f>SUM(B4:B6)</f>
        <v>1369</v>
      </c>
      <c r="C7" s="15">
        <v>45</v>
      </c>
      <c r="D7" s="13">
        <f>SUM(D4:D6)</f>
        <v>61605</v>
      </c>
      <c r="E7" s="6">
        <f>SUM(E4:E6)</f>
        <v>287</v>
      </c>
      <c r="F7" s="6">
        <v>90</v>
      </c>
      <c r="G7" s="6">
        <f>SUM(G4:G6)</f>
        <v>25830</v>
      </c>
      <c r="H7" s="6">
        <f>SUM(H4:H6)</f>
        <v>73</v>
      </c>
      <c r="I7" s="13">
        <v>160</v>
      </c>
      <c r="J7" s="13">
        <f>SUM(J4:J6)</f>
        <v>11680</v>
      </c>
    </row>
    <row r="8" s="3" customFormat="1" ht="20.25" spans="1:10">
      <c r="A8" s="16" t="s">
        <v>12</v>
      </c>
      <c r="B8" s="17"/>
      <c r="C8" s="16">
        <v>1729</v>
      </c>
      <c r="D8" s="17"/>
      <c r="E8" s="17"/>
      <c r="F8" s="17"/>
      <c r="G8" s="16" t="s">
        <v>13</v>
      </c>
      <c r="H8" s="18"/>
      <c r="I8" s="17">
        <v>99115</v>
      </c>
      <c r="J8" s="18"/>
    </row>
  </sheetData>
  <mergeCells count="9">
    <mergeCell ref="A1:J1"/>
    <mergeCell ref="B2:D2"/>
    <mergeCell ref="E2:G2"/>
    <mergeCell ref="H2:J2"/>
    <mergeCell ref="A8:B8"/>
    <mergeCell ref="C8:F8"/>
    <mergeCell ref="G8:H8"/>
    <mergeCell ref="I8:J8"/>
    <mergeCell ref="A2:A3"/>
  </mergeCells>
  <pageMargins left="0.751388888888889" right="0.751388888888889" top="1" bottom="1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无语</cp:lastModifiedBy>
  <dcterms:created xsi:type="dcterms:W3CDTF">2021-05-19T08:34:00Z</dcterms:created>
  <dcterms:modified xsi:type="dcterms:W3CDTF">2025-12-02T00:18:20Z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A9F0708D3ADF4127AAACF1D99F5E8201_13</vt:lpwstr>
  </property>
  <property fmtid="{D5CDD505-2E9C-101B-9397-08002B2CF9AE}" pid="3" name="KSOProductBuildVer">
    <vt:lpwstr>2052-11.8.2.12195</vt:lpwstr>
  </property>
</Properties>
</file>