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<sst xmlns="http://schemas.openxmlformats.org/spreadsheetml/2006/main" count="29" uniqueCount="26">
  <si>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2024年10-11月份病死畜禽无害化处理明细及补贴资金统计表</t>
  </si>
  <si>
    <t>畜别</t>
  </si>
  <si>
    <t>时间</t>
  </si>
  <si>
    <t>来源于屠宰企业</t>
  </si>
  <si>
    <t>来源于养殖场（户）</t>
  </si>
  <si>
    <t>数量（只）</t>
  </si>
  <si>
    <t>补贴标准（元/只）</t>
  </si>
  <si>
    <t>补贴无害化处理场金额（元）</t>
  </si>
  <si>
    <t>养殖场（户）姓名</t>
  </si>
  <si>
    <t>数量</t>
  </si>
  <si>
    <t>养殖户补贴标准（元/只）</t>
  </si>
  <si>
    <t>养殖户补贴金额（元）</t>
  </si>
  <si>
    <t>无害化处理场补贴标准（元/只）</t>
  </si>
  <si>
    <t>无害化处理场补贴金额（元）</t>
  </si>
  <si>
    <t>病死禽</t>
  </si>
  <si>
    <t>10月份</t>
  </si>
  <si>
    <t>苏倩</t>
  </si>
  <si>
    <t>闫保军</t>
  </si>
  <si>
    <t>11月份</t>
  </si>
  <si>
    <t>唐纪安</t>
  </si>
  <si>
    <t>合计</t>
  </si>
  <si>
    <t>病死牛</t>
  </si>
  <si>
    <t>永兴奶牛场</t>
  </si>
  <si>
    <t>总计处理数量</t>
  </si>
  <si>
    <r>
      <t>病死</t>
    </r>
    <r>
      <rPr>
        <sz val="10"/>
        <rFont val="宋体"/>
        <charset val="134"/>
        <scheme val="minor"/>
      </rPr>
      <t>禽15187只，</t>
    </r>
    <r>
      <rPr>
        <sz val="10"/>
        <color theme="1"/>
        <rFont val="宋体"/>
        <charset val="134"/>
        <scheme val="minor"/>
      </rPr>
      <t>病死牛9头</t>
    </r>
  </si>
  <si>
    <t>总计补贴资金（元）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</si>
</sst>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view="pageLayout" zoomScaleNormal="100" workbookViewId="0">
      <selection activeCell="C13" sqref="C13:E13"/>
    </sheetView>
  </sheetViews>
  <sheetFormatPr defaultColWidth="9" defaultRowHeight="13.5"/>
  <cols>
    <col min="1" max="2" width="11.125" style="3" customWidth="1"/>
    <col min="3" max="3" width="10.2583333333333" style="3" customWidth="1"/>
    <col min="4" max="4" width="15.625" style="3" customWidth="1"/>
    <col min="5" max="5" width="17.625" style="3" customWidth="1"/>
    <col min="6" max="6" width="11.875" style="3" customWidth="1"/>
    <col min="7" max="7" width="8.375" style="3" customWidth="1"/>
    <col min="8" max="8" width="15.625" style="3" customWidth="1"/>
    <col min="9" max="9" width="10.375" style="3" customWidth="1"/>
    <col min="10" max="10" width="15" style="3" customWidth="1"/>
    <col min="11" max="11" width="12.7583333333333" style="3" customWidth="1"/>
    <col min="12" max="16384" width="9" style="3"/>
  </cols>
  <sheetData>
    <row r="1" s="1" customFormat="1" ht="54" customHeight="1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29"/>
    </row>
    <row r="2" s="2" customFormat="1" ht="20.25" spans="1:11">
      <c r="A2" s="6" t="s">
        <v>1</v>
      </c>
      <c r="B2" s="6" t="s">
        <v>2</v>
      </c>
      <c r="C2" s="7" t="s">
        <v>3</v>
      </c>
      <c r="D2" s="8"/>
      <c r="E2" s="8"/>
      <c r="F2" s="7" t="s">
        <v>4</v>
      </c>
      <c r="G2" s="8"/>
      <c r="H2" s="8"/>
      <c r="I2" s="8"/>
      <c r="J2" s="8"/>
      <c r="K2" s="8"/>
    </row>
    <row r="3" s="2" customFormat="1" ht="35" customHeight="1" spans="1:11">
      <c r="A3" s="9"/>
      <c r="B3" s="9"/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24" t="s">
        <v>13</v>
      </c>
    </row>
    <row r="4" s="2" customFormat="1" ht="25" customHeight="1" spans="1:11">
      <c r="A4" s="10" t="s">
        <v>14</v>
      </c>
      <c r="B4" s="11" t="s">
        <v>15</v>
      </c>
      <c r="C4" s="10">
        <v>5424</v>
      </c>
      <c r="D4" s="12">
        <v>5.3</v>
      </c>
      <c r="E4" s="12">
        <v>28747.2</v>
      </c>
      <c r="F4" s="10" t="s">
        <v>16</v>
      </c>
      <c r="G4" s="10">
        <v>906</v>
      </c>
      <c r="H4" s="13">
        <v>1.7</v>
      </c>
      <c r="I4" s="10">
        <f>G4*1.7</f>
        <v>1540.2</v>
      </c>
      <c r="J4" s="13">
        <v>3.6</v>
      </c>
      <c r="K4" s="10">
        <f>G4*3.6</f>
        <v>3261.6</v>
      </c>
    </row>
    <row r="5" s="2" customFormat="1" ht="25" customHeight="1" spans="1:11">
      <c r="A5" s="14"/>
      <c r="B5" s="15"/>
      <c r="C5" s="14"/>
      <c r="D5" s="16"/>
      <c r="E5" s="16"/>
      <c r="F5" s="14"/>
      <c r="G5" s="14"/>
      <c r="H5" s="17"/>
      <c r="I5" s="14"/>
      <c r="J5" s="17"/>
      <c r="K5" s="14"/>
    </row>
    <row r="6" s="2" customFormat="1" ht="10" customHeight="1" spans="1:11">
      <c r="A6" s="14"/>
      <c r="B6" s="15"/>
      <c r="C6" s="14"/>
      <c r="D6" s="16"/>
      <c r="E6" s="16"/>
      <c r="F6" s="18"/>
      <c r="G6" s="18"/>
      <c r="H6" s="19"/>
      <c r="I6" s="18"/>
      <c r="J6" s="19"/>
      <c r="K6" s="18"/>
    </row>
    <row r="7" s="2" customFormat="1" ht="46" customHeight="1" spans="1:11">
      <c r="A7" s="14"/>
      <c r="B7" s="15"/>
      <c r="C7" s="14"/>
      <c r="D7" s="16"/>
      <c r="E7" s="16"/>
      <c r="F7" s="20" t="s">
        <v>17</v>
      </c>
      <c r="G7" s="21">
        <v>380</v>
      </c>
      <c r="H7" s="21">
        <v>1.7</v>
      </c>
      <c r="I7" s="23">
        <f>G7*1.7</f>
        <v>646</v>
      </c>
      <c r="J7" s="21">
        <v>3.6</v>
      </c>
      <c r="K7" s="23">
        <f>G7*3.6</f>
        <v>1368</v>
      </c>
    </row>
    <row r="8" s="2" customFormat="1" ht="46" customHeight="1" spans="1:11">
      <c r="A8" s="10" t="s">
        <v>14</v>
      </c>
      <c r="B8" s="10" t="s">
        <v>18</v>
      </c>
      <c r="C8" s="12">
        <v>6186</v>
      </c>
      <c r="D8" s="12">
        <v>5.3</v>
      </c>
      <c r="E8" s="12">
        <v>32785.8</v>
      </c>
      <c r="F8" s="13" t="s">
        <v>19</v>
      </c>
      <c r="G8" s="13">
        <v>2291</v>
      </c>
      <c r="H8" s="13">
        <v>1.7</v>
      </c>
      <c r="I8" s="22">
        <f>G8*1.7</f>
        <v>3894.7</v>
      </c>
      <c r="J8" s="13">
        <v>3.6</v>
      </c>
      <c r="K8" s="11">
        <f>G8*3.6</f>
        <v>8247.6</v>
      </c>
    </row>
    <row r="9" s="2" customFormat="1" ht="25" customHeight="1" spans="1:11">
      <c r="A9" s="14"/>
      <c r="B9" s="14"/>
      <c r="C9" s="16"/>
      <c r="D9" s="16"/>
      <c r="E9" s="16"/>
      <c r="F9" s="19"/>
      <c r="G9" s="19"/>
      <c r="H9" s="19"/>
      <c r="I9" s="30"/>
      <c r="J9" s="19"/>
      <c r="K9" s="31"/>
    </row>
    <row r="10" s="2" customFormat="1" ht="25" customHeight="1" spans="1:11">
      <c r="A10" s="22" t="s">
        <v>20</v>
      </c>
      <c r="B10" s="11"/>
      <c r="C10" s="23">
        <f>SUM(C4:C9)</f>
        <v>11610</v>
      </c>
      <c r="D10" s="21">
        <v>5.3</v>
      </c>
      <c r="E10" s="24">
        <f>SUM(E4:E9)</f>
        <v>61533</v>
      </c>
      <c r="F10" s="25"/>
      <c r="G10" s="23">
        <f>SUM(G4:G9)</f>
        <v>3577</v>
      </c>
      <c r="H10" s="21">
        <v>1.7</v>
      </c>
      <c r="I10" s="23">
        <f>G10*1.7</f>
        <v>6080.9</v>
      </c>
      <c r="J10" s="32">
        <v>3.6</v>
      </c>
      <c r="K10" s="23">
        <f>G10*3.6</f>
        <v>12877.2</v>
      </c>
    </row>
    <row r="11" s="2" customFormat="1" ht="25" customHeight="1" spans="1:11">
      <c r="A11" s="23" t="s">
        <v>21</v>
      </c>
      <c r="B11" s="23" t="s">
        <v>18</v>
      </c>
      <c r="C11" s="25"/>
      <c r="D11" s="25"/>
      <c r="E11" s="25"/>
      <c r="F11" s="23" t="s">
        <v>22</v>
      </c>
      <c r="G11" s="23">
        <v>9</v>
      </c>
      <c r="H11" s="23">
        <v>250</v>
      </c>
      <c r="I11" s="23">
        <v>2250</v>
      </c>
      <c r="J11" s="23">
        <v>550</v>
      </c>
      <c r="K11" s="23">
        <v>4950</v>
      </c>
    </row>
    <row r="12" s="2" customFormat="1" ht="25" customHeight="1" spans="1:11">
      <c r="A12" s="23" t="s">
        <v>20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="2" customFormat="1" ht="25" customHeight="1" spans="1:11">
      <c r="A13" s="26" t="s">
        <v>23</v>
      </c>
      <c r="B13" s="27"/>
      <c r="C13" s="28" t="s">
        <v>24</v>
      </c>
      <c r="D13" s="28"/>
      <c r="E13" s="28"/>
      <c r="F13" s="24" t="s">
        <v>25</v>
      </c>
      <c r="G13" s="28">
        <v>87691.1</v>
      </c>
      <c r="H13" s="28"/>
      <c r="I13" s="28"/>
      <c r="J13" s="28"/>
      <c r="K13" s="33"/>
    </row>
  </sheetData>
  <mergeCells count="30">
    <mergeCell ref="A1:K1"/>
    <mergeCell ref="C2:E2"/>
    <mergeCell ref="F2:K2"/>
    <mergeCell ref="A10:B10"/>
    <mergeCell ref="C13:E13"/>
    <mergeCell ref="G13:K13"/>
    <mergeCell ref="A2:A3"/>
    <mergeCell ref="A4:A7"/>
    <mergeCell ref="A8:A9"/>
    <mergeCell ref="B2:B3"/>
    <mergeCell ref="B4:B7"/>
    <mergeCell ref="B8:B9"/>
    <mergeCell ref="C4:C7"/>
    <mergeCell ref="C8:C9"/>
    <mergeCell ref="D4:D7"/>
    <mergeCell ref="D8:D9"/>
    <mergeCell ref="E4:E7"/>
    <mergeCell ref="E8:E9"/>
    <mergeCell ref="F4:F6"/>
    <mergeCell ref="F8:F9"/>
    <mergeCell ref="G4:G6"/>
    <mergeCell ref="G8:G9"/>
    <mergeCell ref="H4:H6"/>
    <mergeCell ref="H8:H9"/>
    <mergeCell ref="I4:I6"/>
    <mergeCell ref="I8:I9"/>
    <mergeCell ref="J4:J6"/>
    <mergeCell ref="J8:J9"/>
    <mergeCell ref="K4:K6"/>
    <mergeCell ref="K8:K9"/>
  </mergeCells>
  <pageMargins left="0.751388888888889" right="0.751388888888889" top="1" bottom="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2021-05-25T11:29:00Z</dcterms:created>
  <dcterms:modified xsi:type="dcterms:W3CDTF">2024-12-03T07:41:17Z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84F2B5DC06814320B728372C45CA48AE_13</vt:lpwstr>
  </property>
  <property fmtid="{D5CDD505-2E9C-101B-9397-08002B2CF9AE}" pid="3" name="KSOProductBuildVer">
    <vt:lpwstr>2052-11.8.2.12195</vt:lpwstr>
  </property>
</Properties>
</file>