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<sst xmlns="http://schemas.openxmlformats.org/spreadsheetml/2006/main" count="19" uniqueCount="13">
  <si>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2023年4-5月份病死猪无害化处理明细及补贴资金统计表</t>
  </si>
  <si>
    <t xml:space="preserve">  </t>
  </si>
  <si>
    <t>55cm以下</t>
  </si>
  <si>
    <t>55-100（含）cm</t>
  </si>
  <si>
    <t>100(不含)cm</t>
  </si>
  <si>
    <t>处理数量</t>
  </si>
  <si>
    <t>补贴标准（元/头）</t>
  </si>
  <si>
    <t>补贴资金(元)</t>
  </si>
  <si>
    <t>2023年4月份</t>
  </si>
  <si>
    <t>2023年5月份</t>
  </si>
  <si>
    <t>合计</t>
  </si>
  <si>
    <t>共计处理头数（头）</t>
  </si>
  <si>
    <t>总计补贴资金（元）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</si>
</sst>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C13" sqref="C13"/>
    </sheetView>
  </sheetViews>
  <sheetFormatPr defaultColWidth="9" defaultRowHeight="13.5" outlineLevelRow="6"/>
  <cols>
    <col min="1" max="1" width="23.2583333333333" customWidth="1"/>
    <col min="2" max="2" width="10" customWidth="1"/>
    <col min="3" max="3" width="16.7583333333333" customWidth="1"/>
    <col min="4" max="4" width="18.375" customWidth="1"/>
    <col min="5" max="5" width="12.625" customWidth="1"/>
    <col min="6" max="6" width="16.625" customWidth="1"/>
    <col min="7" max="7" width="16.875" customWidth="1"/>
    <col min="8" max="8" width="10.725" customWidth="1"/>
    <col min="9" max="9" width="16.8166666666667" customWidth="1"/>
    <col min="10" max="10" width="16.7583333333333" customWidth="1"/>
  </cols>
  <sheetData>
    <row r="1" s="1" customFormat="1" ht="78" customHeight="1" spans="1:10">
      <c r="A1" s="4" t="s">
        <v>0</v>
      </c>
      <c r="B1" s="5"/>
      <c r="C1" s="5"/>
      <c r="D1" s="5"/>
      <c r="E1" s="5"/>
      <c r="F1" s="5"/>
      <c r="G1" s="5"/>
      <c r="H1" s="5"/>
      <c r="I1" s="19"/>
      <c r="J1" s="19"/>
    </row>
    <row r="2" s="2" customFormat="1" ht="20.25" spans="1:10">
      <c r="A2" s="6" t="s">
        <v>1</v>
      </c>
      <c r="B2" s="7" t="s">
        <v>2</v>
      </c>
      <c r="C2" s="8"/>
      <c r="D2" s="9"/>
      <c r="E2" s="7" t="s">
        <v>3</v>
      </c>
      <c r="F2" s="8"/>
      <c r="G2" s="9"/>
      <c r="H2" s="7" t="s">
        <v>4</v>
      </c>
      <c r="I2" s="8"/>
      <c r="J2" s="9"/>
    </row>
    <row r="3" s="2" customFormat="1" ht="20.25" spans="1:10">
      <c r="A3" s="10"/>
      <c r="B3" s="11" t="s">
        <v>5</v>
      </c>
      <c r="C3" s="11" t="s">
        <v>6</v>
      </c>
      <c r="D3" s="11" t="s">
        <v>7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</row>
    <row r="4" s="2" customFormat="1" ht="20.25" spans="1:10">
      <c r="A4" s="12" t="s">
        <v>8</v>
      </c>
      <c r="B4" s="13">
        <v>2635</v>
      </c>
      <c r="C4" s="13">
        <v>45</v>
      </c>
      <c r="D4" s="13">
        <f>B4*C4</f>
        <v>118575</v>
      </c>
      <c r="E4" s="13">
        <v>822</v>
      </c>
      <c r="F4" s="13">
        <v>90</v>
      </c>
      <c r="G4" s="13">
        <f>E4*90</f>
        <v>73980</v>
      </c>
      <c r="H4" s="13">
        <v>55</v>
      </c>
      <c r="I4" s="13">
        <v>160</v>
      </c>
      <c r="J4" s="13">
        <f>H4*160</f>
        <v>8800</v>
      </c>
    </row>
    <row r="5" s="2" customFormat="1" ht="20.25" spans="1:10">
      <c r="A5" s="13" t="s">
        <v>9</v>
      </c>
      <c r="B5" s="13">
        <v>948</v>
      </c>
      <c r="C5" s="6">
        <v>45</v>
      </c>
      <c r="D5" s="13">
        <f>B5*C5</f>
        <v>42660</v>
      </c>
      <c r="E5" s="6">
        <v>120</v>
      </c>
      <c r="F5" s="6">
        <v>90</v>
      </c>
      <c r="G5" s="13">
        <f>E5*90</f>
        <v>10800</v>
      </c>
      <c r="H5" s="6">
        <v>9</v>
      </c>
      <c r="I5" s="13">
        <v>160</v>
      </c>
      <c r="J5" s="13">
        <f>H5*160</f>
        <v>1440</v>
      </c>
    </row>
    <row r="6" s="2" customFormat="1" ht="20.25" spans="1:10">
      <c r="A6" s="13" t="s">
        <v>10</v>
      </c>
      <c r="B6" s="14">
        <f>SUM(B4:B5)</f>
        <v>3583</v>
      </c>
      <c r="C6" s="15">
        <v>45</v>
      </c>
      <c r="D6" s="13">
        <f>B6*C6</f>
        <v>161235</v>
      </c>
      <c r="E6" s="6">
        <f>SUM(E4:E5)</f>
        <v>942</v>
      </c>
      <c r="F6" s="6">
        <v>90</v>
      </c>
      <c r="G6" s="6">
        <f>E6*90</f>
        <v>84780</v>
      </c>
      <c r="H6" s="6">
        <f>SUM(H4:H5)</f>
        <v>64</v>
      </c>
      <c r="I6" s="13">
        <v>160</v>
      </c>
      <c r="J6" s="13">
        <f>H6*160</f>
        <v>10240</v>
      </c>
    </row>
    <row r="7" s="3" customFormat="1" ht="20.25" spans="1:10">
      <c r="A7" s="16" t="s">
        <v>11</v>
      </c>
      <c r="B7" s="17"/>
      <c r="C7" s="16">
        <v>4589</v>
      </c>
      <c r="D7" s="17"/>
      <c r="E7" s="17"/>
      <c r="F7" s="17"/>
      <c r="G7" s="16" t="s">
        <v>12</v>
      </c>
      <c r="H7" s="18"/>
      <c r="I7" s="17">
        <f>D6+G6+J6</f>
        <v>256255</v>
      </c>
      <c r="J7" s="18"/>
    </row>
  </sheetData>
  <mergeCells count="9">
    <mergeCell ref="A1:J1"/>
    <mergeCell ref="B2:D2"/>
    <mergeCell ref="E2:G2"/>
    <mergeCell ref="H2:J2"/>
    <mergeCell ref="A7:B7"/>
    <mergeCell ref="C7:F7"/>
    <mergeCell ref="G7:H7"/>
    <mergeCell ref="I7:J7"/>
    <mergeCell ref="A2:A3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一日三参</cp:lastModifiedBy>
  <dcterms:created xsi:type="dcterms:W3CDTF">2021-05-19T08:34:00Z</dcterms:created>
  <dcterms:modified xsi:type="dcterms:W3CDTF">2023-06-15T02:47:28Z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9325AFA4E448466988A411A23442EFC5_13</vt:lpwstr>
  </property>
  <property fmtid="{D5CDD505-2E9C-101B-9397-08002B2CF9AE}" pid="3" name="KSOProductBuildVer">
    <vt:lpwstr>2052-11.1.0.14309</vt:lpwstr>
  </property>
</Properties>
</file>